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<sst xmlns="http://schemas.openxmlformats.org/spreadsheetml/2006/main" count="68" uniqueCount="61">
  <si>
    <t>Name</t>
  </si>
  <si>
    <t>Tipo</t>
  </si>
  <si>
    <t>Rd1</t>
  </si>
  <si>
    <t>Rd2</t>
  </si>
  <si>
    <t>Total</t>
  </si>
  <si>
    <t>Mean</t>
  </si>
  <si>
    <t>Std Dev</t>
  </si>
  <si>
    <t>Prior</t>
  </si>
  <si>
    <t>Spicer</t>
  </si>
  <si>
    <t>348GTC</t>
  </si>
  <si>
    <t>Butler</t>
  </si>
  <si>
    <t>Holman</t>
  </si>
  <si>
    <t>Tomlin</t>
  </si>
  <si>
    <t>Dark</t>
  </si>
  <si>
    <t>Wood</t>
  </si>
  <si>
    <t>Cooper</t>
  </si>
  <si>
    <t>Haynes C</t>
  </si>
  <si>
    <t>Haynes T</t>
  </si>
  <si>
    <t>B8 Score</t>
  </si>
  <si>
    <t>Doyle</t>
  </si>
  <si>
    <t>308GT4</t>
  </si>
  <si>
    <t>Goodwin P</t>
  </si>
  <si>
    <t>Wilson P</t>
  </si>
  <si>
    <t>Ent</t>
  </si>
  <si>
    <t>Taylor</t>
  </si>
  <si>
    <t>308/355</t>
  </si>
  <si>
    <t>Ransford</t>
  </si>
  <si>
    <t>Swift</t>
  </si>
  <si>
    <t>Preece</t>
  </si>
  <si>
    <t>Marshall J</t>
  </si>
  <si>
    <t>Rogerson</t>
  </si>
  <si>
    <t>Campbell</t>
  </si>
  <si>
    <t>Goodwin J</t>
  </si>
  <si>
    <t>Jackson</t>
  </si>
  <si>
    <t>Grier</t>
  </si>
  <si>
    <t>Allen</t>
  </si>
  <si>
    <t>Rd3</t>
  </si>
  <si>
    <t>250GT Lusso/430</t>
  </si>
  <si>
    <t xml:space="preserve">Whitehead </t>
  </si>
  <si>
    <t>Marshall W A</t>
  </si>
  <si>
    <t>Briscoe</t>
  </si>
  <si>
    <t>Rd4</t>
  </si>
  <si>
    <t>355/348</t>
  </si>
  <si>
    <t>Duncan</t>
  </si>
  <si>
    <t>Wilson A</t>
  </si>
  <si>
    <t>Rd5</t>
  </si>
  <si>
    <t>Rd6</t>
  </si>
  <si>
    <t>Posn</t>
  </si>
  <si>
    <t>355/328</t>
  </si>
  <si>
    <t>Rd7</t>
  </si>
  <si>
    <t>A</t>
  </si>
  <si>
    <t>B</t>
  </si>
  <si>
    <t>N</t>
  </si>
  <si>
    <t>D</t>
  </si>
  <si>
    <t>O</t>
  </si>
  <si>
    <t>E</t>
  </si>
  <si>
    <t>Rd9</t>
  </si>
  <si>
    <t>328m/430</t>
  </si>
  <si>
    <t>Rd8</t>
  </si>
  <si>
    <t>Rd10</t>
  </si>
  <si>
    <t>No Rds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</si>
</sst>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75" zoomScaleNormal="75" workbookViewId="0" topLeftCell="A1">
      <selection activeCell="O37" sqref="O37"/>
    </sheetView>
  </sheetViews>
  <sheetFormatPr defaultColWidth="9.140625" defaultRowHeight="12.75"/>
  <cols>
    <col min="1" max="1" width="8.8515625" style="5" customWidth="1"/>
    <col min="2" max="2" width="11.7109375" style="8" bestFit="1" customWidth="1"/>
    <col min="3" max="3" width="15.7109375" style="0" bestFit="1" customWidth="1"/>
    <col min="4" max="6" width="8.8515625" style="0" customWidth="1"/>
    <col min="10" max="10" width="9.140625" style="1" customWidth="1"/>
    <col min="14" max="14" width="9.57421875" style="0" bestFit="1" customWidth="1"/>
    <col min="15" max="15" width="9.28125" style="0" bestFit="1" customWidth="1"/>
  </cols>
  <sheetData>
    <row r="1" spans="1:18" s="6" customFormat="1" ht="12.75">
      <c r="A1" s="3" t="s">
        <v>47</v>
      </c>
      <c r="B1" s="7" t="s">
        <v>0</v>
      </c>
      <c r="C1" s="3" t="s">
        <v>1</v>
      </c>
      <c r="D1" s="3" t="s">
        <v>2</v>
      </c>
      <c r="E1" s="3" t="s">
        <v>3</v>
      </c>
      <c r="F1" s="3" t="s">
        <v>36</v>
      </c>
      <c r="G1" s="3" t="s">
        <v>41</v>
      </c>
      <c r="H1" s="3" t="s">
        <v>45</v>
      </c>
      <c r="I1" s="3" t="s">
        <v>46</v>
      </c>
      <c r="J1" s="3" t="s">
        <v>49</v>
      </c>
      <c r="K1" s="3" t="s">
        <v>58</v>
      </c>
      <c r="L1" s="3" t="s">
        <v>56</v>
      </c>
      <c r="M1" s="3" t="s">
        <v>59</v>
      </c>
      <c r="N1" s="3" t="s">
        <v>4</v>
      </c>
      <c r="O1" s="9" t="s">
        <v>18</v>
      </c>
      <c r="P1" s="9" t="s">
        <v>60</v>
      </c>
      <c r="Q1" s="9" t="s">
        <v>5</v>
      </c>
      <c r="R1" s="9" t="s">
        <v>6</v>
      </c>
    </row>
    <row r="2" spans="1:18" ht="12.75">
      <c r="A2" s="3">
        <f>RANK(O2,$O$2:$O$36)</f>
        <v>1</v>
      </c>
      <c r="B2" t="s">
        <v>10</v>
      </c>
      <c r="C2" s="1">
        <v>355</v>
      </c>
      <c r="D2">
        <v>12</v>
      </c>
      <c r="E2" s="4">
        <v>17</v>
      </c>
      <c r="F2" s="4">
        <v>17</v>
      </c>
      <c r="G2" s="4"/>
      <c r="H2" s="4"/>
      <c r="I2" s="4">
        <v>15</v>
      </c>
      <c r="J2" s="4">
        <v>17</v>
      </c>
      <c r="K2" s="11"/>
      <c r="L2">
        <v>17</v>
      </c>
      <c r="M2" s="4">
        <v>20</v>
      </c>
      <c r="N2">
        <v>115</v>
      </c>
      <c r="O2" s="9">
        <v>115</v>
      </c>
      <c r="P2">
        <v>7</v>
      </c>
      <c r="Q2" s="10">
        <v>16.428571428571427</v>
      </c>
      <c r="R2" s="10">
        <v>2.2587697572631282</v>
      </c>
    </row>
    <row r="3" spans="1:18" ht="12.75">
      <c r="A3" s="3">
        <f aca="true" t="shared" si="0" ref="A3:A30">RANK(O3,$O$2:$O$36)</f>
        <v>1</v>
      </c>
      <c r="B3" t="s">
        <v>32</v>
      </c>
      <c r="C3" s="1" t="s">
        <v>37</v>
      </c>
      <c r="E3" s="4"/>
      <c r="F3" s="4">
        <v>20</v>
      </c>
      <c r="G3" s="4">
        <v>20</v>
      </c>
      <c r="H3" s="4"/>
      <c r="I3" s="4">
        <v>20</v>
      </c>
      <c r="J3" s="4">
        <v>20</v>
      </c>
      <c r="K3" s="11"/>
      <c r="L3" s="4">
        <v>20</v>
      </c>
      <c r="M3" s="4">
        <v>15</v>
      </c>
      <c r="N3">
        <v>115</v>
      </c>
      <c r="O3" s="9">
        <v>115</v>
      </c>
      <c r="P3">
        <v>6</v>
      </c>
      <c r="Q3" s="10">
        <v>19.166666666666668</v>
      </c>
      <c r="R3" s="10">
        <v>1.8633899812498247</v>
      </c>
    </row>
    <row r="4" spans="1:18" ht="12.75">
      <c r="A4" s="3">
        <f t="shared" si="0"/>
        <v>3</v>
      </c>
      <c r="B4" t="s">
        <v>11</v>
      </c>
      <c r="C4" s="1">
        <v>348</v>
      </c>
      <c r="D4">
        <v>15</v>
      </c>
      <c r="E4" s="4">
        <v>15</v>
      </c>
      <c r="F4" s="4">
        <v>9</v>
      </c>
      <c r="G4" s="4">
        <v>17</v>
      </c>
      <c r="H4" s="4">
        <v>12</v>
      </c>
      <c r="I4" s="4">
        <v>12</v>
      </c>
      <c r="J4" s="4">
        <v>13</v>
      </c>
      <c r="K4" s="11"/>
      <c r="L4" s="4">
        <v>2</v>
      </c>
      <c r="M4" s="12">
        <v>11</v>
      </c>
      <c r="N4">
        <v>106</v>
      </c>
      <c r="O4" s="9">
        <v>104</v>
      </c>
      <c r="P4">
        <v>9</v>
      </c>
      <c r="Q4" s="10">
        <v>11.777777777777779</v>
      </c>
      <c r="R4" s="10">
        <v>4.130584510098023</v>
      </c>
    </row>
    <row r="5" spans="1:18" ht="12.75">
      <c r="A5" s="3">
        <f t="shared" si="0"/>
        <v>3</v>
      </c>
      <c r="B5" t="s">
        <v>12</v>
      </c>
      <c r="C5" s="1">
        <v>355</v>
      </c>
      <c r="D5">
        <v>13</v>
      </c>
      <c r="E5" s="4">
        <v>12</v>
      </c>
      <c r="F5" s="4">
        <v>10</v>
      </c>
      <c r="G5" s="4">
        <v>11</v>
      </c>
      <c r="H5" s="4">
        <v>20</v>
      </c>
      <c r="I5" s="4">
        <v>17</v>
      </c>
      <c r="J5"/>
      <c r="K5" s="11"/>
      <c r="L5" s="13">
        <v>11</v>
      </c>
      <c r="M5" s="14">
        <v>10</v>
      </c>
      <c r="N5">
        <v>104</v>
      </c>
      <c r="O5" s="9">
        <v>104</v>
      </c>
      <c r="P5">
        <v>8</v>
      </c>
      <c r="Q5" s="10">
        <v>13</v>
      </c>
      <c r="R5" s="10">
        <v>3.391164991562634</v>
      </c>
    </row>
    <row r="6" spans="1:18" ht="12.75">
      <c r="A6" s="3">
        <f t="shared" si="0"/>
        <v>5</v>
      </c>
      <c r="B6" t="s">
        <v>8</v>
      </c>
      <c r="C6" s="1">
        <v>355</v>
      </c>
      <c r="D6">
        <v>20</v>
      </c>
      <c r="E6" s="4">
        <v>11</v>
      </c>
      <c r="F6" s="4">
        <v>7</v>
      </c>
      <c r="G6" s="4">
        <v>12</v>
      </c>
      <c r="H6" s="4">
        <v>11</v>
      </c>
      <c r="I6" s="4">
        <v>9</v>
      </c>
      <c r="J6" s="4">
        <v>8</v>
      </c>
      <c r="K6" s="11"/>
      <c r="L6" s="4">
        <v>10</v>
      </c>
      <c r="M6" s="14">
        <v>7</v>
      </c>
      <c r="N6">
        <v>95</v>
      </c>
      <c r="O6" s="9">
        <v>88</v>
      </c>
      <c r="P6">
        <v>9</v>
      </c>
      <c r="Q6" s="10">
        <v>10.555555555555555</v>
      </c>
      <c r="R6" s="10">
        <v>3.7449554547450483</v>
      </c>
    </row>
    <row r="7" spans="1:18" ht="12.75">
      <c r="A7" s="3">
        <f t="shared" si="0"/>
        <v>6</v>
      </c>
      <c r="B7" t="s">
        <v>38</v>
      </c>
      <c r="C7" s="1">
        <v>355</v>
      </c>
      <c r="E7" s="4">
        <v>13</v>
      </c>
      <c r="F7" s="4">
        <v>12</v>
      </c>
      <c r="G7" s="4">
        <v>10</v>
      </c>
      <c r="H7" s="4">
        <v>9</v>
      </c>
      <c r="I7" s="4">
        <v>13</v>
      </c>
      <c r="J7" s="4">
        <v>10</v>
      </c>
      <c r="K7" s="11"/>
      <c r="L7" s="13">
        <v>7</v>
      </c>
      <c r="M7" s="14">
        <v>12</v>
      </c>
      <c r="N7">
        <v>86</v>
      </c>
      <c r="O7" s="9">
        <v>86</v>
      </c>
      <c r="P7">
        <v>8</v>
      </c>
      <c r="Q7" s="10">
        <v>10.75</v>
      </c>
      <c r="R7" s="10">
        <v>1.984313483298443</v>
      </c>
    </row>
    <row r="8" spans="1:18" ht="12.75">
      <c r="A8" s="3">
        <f t="shared" si="0"/>
        <v>7</v>
      </c>
      <c r="B8" t="s">
        <v>7</v>
      </c>
      <c r="C8" s="1" t="s">
        <v>42</v>
      </c>
      <c r="D8">
        <v>4</v>
      </c>
      <c r="E8" s="4"/>
      <c r="F8" s="4">
        <v>15</v>
      </c>
      <c r="G8" s="4">
        <v>13</v>
      </c>
      <c r="H8" s="4">
        <v>1</v>
      </c>
      <c r="I8" s="4">
        <v>11</v>
      </c>
      <c r="J8" s="4">
        <v>15</v>
      </c>
      <c r="K8" s="11"/>
      <c r="L8" s="4">
        <v>13</v>
      </c>
      <c r="M8" s="14">
        <v>8</v>
      </c>
      <c r="N8">
        <v>80</v>
      </c>
      <c r="O8" s="9">
        <v>80</v>
      </c>
      <c r="P8">
        <v>8</v>
      </c>
      <c r="Q8" s="10">
        <v>10</v>
      </c>
      <c r="R8" s="10">
        <v>4.873397172404482</v>
      </c>
    </row>
    <row r="9" spans="1:18" ht="12.75">
      <c r="A9" s="3">
        <f t="shared" si="0"/>
        <v>8</v>
      </c>
      <c r="B9" t="s">
        <v>13</v>
      </c>
      <c r="C9" s="1">
        <v>355</v>
      </c>
      <c r="D9">
        <v>17</v>
      </c>
      <c r="E9" s="4">
        <v>9</v>
      </c>
      <c r="F9" s="4">
        <v>3</v>
      </c>
      <c r="G9" s="4">
        <v>8</v>
      </c>
      <c r="H9" s="4">
        <v>10</v>
      </c>
      <c r="I9" s="4">
        <v>8</v>
      </c>
      <c r="J9"/>
      <c r="K9" s="5" t="s">
        <v>50</v>
      </c>
      <c r="L9" s="13">
        <v>8</v>
      </c>
      <c r="M9" s="13">
        <v>2</v>
      </c>
      <c r="N9">
        <v>65</v>
      </c>
      <c r="O9" s="9">
        <v>65</v>
      </c>
      <c r="P9">
        <v>8</v>
      </c>
      <c r="Q9" s="10">
        <v>8.125</v>
      </c>
      <c r="R9" s="10">
        <v>4.284784125250653</v>
      </c>
    </row>
    <row r="10" spans="1:18" ht="12.75">
      <c r="A10" s="3">
        <f t="shared" si="0"/>
        <v>9</v>
      </c>
      <c r="B10" t="s">
        <v>24</v>
      </c>
      <c r="C10" s="1" t="s">
        <v>9</v>
      </c>
      <c r="E10" s="4">
        <v>20</v>
      </c>
      <c r="F10" s="4"/>
      <c r="G10" s="4"/>
      <c r="H10" s="4">
        <v>12</v>
      </c>
      <c r="J10"/>
      <c r="K10" s="5" t="s">
        <v>51</v>
      </c>
      <c r="L10" s="4">
        <v>15</v>
      </c>
      <c r="M10" s="14">
        <v>17</v>
      </c>
      <c r="N10">
        <v>64</v>
      </c>
      <c r="O10" s="9">
        <v>64</v>
      </c>
      <c r="P10">
        <v>4</v>
      </c>
      <c r="Q10" s="10">
        <v>16</v>
      </c>
      <c r="R10" s="10">
        <v>2.9154759474226504</v>
      </c>
    </row>
    <row r="11" spans="1:18" ht="12.75">
      <c r="A11" s="3">
        <f t="shared" si="0"/>
        <v>10</v>
      </c>
      <c r="B11" t="s">
        <v>21</v>
      </c>
      <c r="C11" s="1">
        <v>328</v>
      </c>
      <c r="D11">
        <v>8</v>
      </c>
      <c r="E11" s="4">
        <v>8</v>
      </c>
      <c r="F11" s="4">
        <v>8</v>
      </c>
      <c r="G11" s="4">
        <v>6</v>
      </c>
      <c r="H11" s="4">
        <v>6</v>
      </c>
      <c r="I11" s="4">
        <v>7</v>
      </c>
      <c r="J11" s="4">
        <v>11</v>
      </c>
      <c r="K11" s="5" t="s">
        <v>50</v>
      </c>
      <c r="L11" s="4">
        <v>6</v>
      </c>
      <c r="M11" s="15">
        <v>5</v>
      </c>
      <c r="N11">
        <v>65</v>
      </c>
      <c r="O11" s="9">
        <v>60</v>
      </c>
      <c r="P11">
        <v>9</v>
      </c>
      <c r="Q11" s="10">
        <v>7.222222222222222</v>
      </c>
      <c r="R11" s="10">
        <v>1.6850834320114558</v>
      </c>
    </row>
    <row r="12" spans="1:18" ht="12.75">
      <c r="A12" s="3">
        <f t="shared" si="0"/>
        <v>11</v>
      </c>
      <c r="B12" t="s">
        <v>29</v>
      </c>
      <c r="C12" s="1">
        <v>430</v>
      </c>
      <c r="E12" s="4">
        <v>5</v>
      </c>
      <c r="F12" s="4">
        <v>6</v>
      </c>
      <c r="G12" s="4">
        <v>5</v>
      </c>
      <c r="H12" s="4">
        <v>17</v>
      </c>
      <c r="J12" s="4">
        <v>7</v>
      </c>
      <c r="K12" s="5" t="s">
        <v>52</v>
      </c>
      <c r="L12" s="4">
        <v>9</v>
      </c>
      <c r="M12" s="4">
        <v>9</v>
      </c>
      <c r="N12">
        <v>58</v>
      </c>
      <c r="O12" s="9">
        <v>58</v>
      </c>
      <c r="P12">
        <v>7</v>
      </c>
      <c r="Q12" s="10">
        <v>8.285714285714286</v>
      </c>
      <c r="R12" s="10">
        <v>3.880879344916036</v>
      </c>
    </row>
    <row r="13" spans="1:18" ht="12.75">
      <c r="A13" s="3">
        <f t="shared" si="0"/>
        <v>12</v>
      </c>
      <c r="B13" t="s">
        <v>35</v>
      </c>
      <c r="C13" s="1" t="s">
        <v>48</v>
      </c>
      <c r="E13" s="4"/>
      <c r="F13" s="4">
        <v>5</v>
      </c>
      <c r="G13" s="4"/>
      <c r="H13" s="4">
        <v>15</v>
      </c>
      <c r="J13">
        <v>12</v>
      </c>
      <c r="K13" s="5" t="s">
        <v>53</v>
      </c>
      <c r="L13">
        <v>12</v>
      </c>
      <c r="M13">
        <v>13</v>
      </c>
      <c r="N13">
        <v>57</v>
      </c>
      <c r="O13" s="9">
        <v>57</v>
      </c>
      <c r="P13">
        <v>5</v>
      </c>
      <c r="Q13" s="10">
        <v>11.4</v>
      </c>
      <c r="R13" s="10">
        <v>3.3823069050575527</v>
      </c>
    </row>
    <row r="14" spans="1:18" ht="12.75">
      <c r="A14" s="3">
        <f t="shared" si="0"/>
        <v>13</v>
      </c>
      <c r="B14" t="s">
        <v>28</v>
      </c>
      <c r="C14" s="1" t="s">
        <v>9</v>
      </c>
      <c r="E14" s="4">
        <v>6</v>
      </c>
      <c r="F14" s="4">
        <v>4</v>
      </c>
      <c r="G14" s="4">
        <v>9</v>
      </c>
      <c r="H14" s="4">
        <v>8</v>
      </c>
      <c r="I14" s="4">
        <v>10</v>
      </c>
      <c r="J14"/>
      <c r="K14" s="5" t="s">
        <v>54</v>
      </c>
      <c r="L14" s="4">
        <v>5</v>
      </c>
      <c r="M14" s="4">
        <v>6</v>
      </c>
      <c r="N14">
        <v>48</v>
      </c>
      <c r="O14" s="9">
        <v>48</v>
      </c>
      <c r="P14">
        <v>7</v>
      </c>
      <c r="Q14" s="10">
        <v>6.857142857142857</v>
      </c>
      <c r="R14" s="10">
        <v>2.030381486221699</v>
      </c>
    </row>
    <row r="15" spans="1:18" ht="12.75">
      <c r="A15" s="3">
        <f t="shared" si="0"/>
        <v>14</v>
      </c>
      <c r="B15" t="s">
        <v>14</v>
      </c>
      <c r="C15" s="1" t="s">
        <v>25</v>
      </c>
      <c r="D15">
        <v>11</v>
      </c>
      <c r="E15" s="4">
        <v>4</v>
      </c>
      <c r="F15" s="4"/>
      <c r="G15" s="4">
        <v>4</v>
      </c>
      <c r="H15" s="4"/>
      <c r="I15" s="4">
        <v>6</v>
      </c>
      <c r="J15" s="13">
        <v>9</v>
      </c>
      <c r="K15" s="5" t="s">
        <v>52</v>
      </c>
      <c r="L15" s="13"/>
      <c r="M15" s="16">
        <v>3</v>
      </c>
      <c r="N15">
        <v>37</v>
      </c>
      <c r="O15" s="9">
        <v>37</v>
      </c>
      <c r="P15">
        <v>6</v>
      </c>
      <c r="Q15" s="10">
        <v>6.166666666666667</v>
      </c>
      <c r="R15" s="10">
        <v>2.91070819942883</v>
      </c>
    </row>
    <row r="16" spans="1:18" ht="12.75">
      <c r="A16" s="3">
        <f t="shared" si="0"/>
        <v>15</v>
      </c>
      <c r="B16" s="13" t="s">
        <v>33</v>
      </c>
      <c r="C16" s="1">
        <v>308</v>
      </c>
      <c r="F16" s="4">
        <v>13</v>
      </c>
      <c r="G16" s="4">
        <v>15</v>
      </c>
      <c r="H16" s="4"/>
      <c r="J16"/>
      <c r="K16" s="5" t="s">
        <v>55</v>
      </c>
      <c r="N16">
        <v>28</v>
      </c>
      <c r="O16" s="9">
        <v>28</v>
      </c>
      <c r="P16">
        <v>2</v>
      </c>
      <c r="Q16" s="10">
        <v>14</v>
      </c>
      <c r="R16" s="10">
        <v>1</v>
      </c>
    </row>
    <row r="17" spans="1:18" ht="12.75">
      <c r="A17" s="3">
        <f t="shared" si="0"/>
        <v>16</v>
      </c>
      <c r="B17" t="s">
        <v>19</v>
      </c>
      <c r="C17" s="1" t="s">
        <v>20</v>
      </c>
      <c r="D17">
        <v>10</v>
      </c>
      <c r="E17" s="4">
        <v>2</v>
      </c>
      <c r="F17" s="4"/>
      <c r="G17" s="4">
        <v>2</v>
      </c>
      <c r="H17" s="4">
        <v>2</v>
      </c>
      <c r="I17" s="4">
        <v>2</v>
      </c>
      <c r="J17"/>
      <c r="K17" s="5" t="s">
        <v>53</v>
      </c>
      <c r="L17" s="4">
        <v>3</v>
      </c>
      <c r="M17" s="12">
        <v>1</v>
      </c>
      <c r="N17">
        <v>22</v>
      </c>
      <c r="O17" s="9">
        <v>22</v>
      </c>
      <c r="P17">
        <v>7</v>
      </c>
      <c r="Q17" s="10">
        <v>3.142857142857143</v>
      </c>
      <c r="R17" s="10">
        <v>2.8499910490371434</v>
      </c>
    </row>
    <row r="18" spans="1:18" ht="12.75">
      <c r="A18" s="3">
        <f t="shared" si="0"/>
        <v>17</v>
      </c>
      <c r="B18" t="s">
        <v>27</v>
      </c>
      <c r="C18" s="1">
        <v>355</v>
      </c>
      <c r="E18" s="4">
        <v>7</v>
      </c>
      <c r="F18" s="4"/>
      <c r="G18" s="4">
        <v>7</v>
      </c>
      <c r="H18" s="4">
        <v>7</v>
      </c>
      <c r="J18"/>
      <c r="K18" s="11"/>
      <c r="N18">
        <v>21</v>
      </c>
      <c r="O18" s="9">
        <v>21</v>
      </c>
      <c r="P18">
        <v>3</v>
      </c>
      <c r="Q18" s="10">
        <v>7</v>
      </c>
      <c r="R18" s="10">
        <v>0</v>
      </c>
    </row>
    <row r="19" spans="1:18" ht="12.75">
      <c r="A19" s="3">
        <f t="shared" si="0"/>
        <v>18</v>
      </c>
      <c r="B19" t="s">
        <v>26</v>
      </c>
      <c r="C19" s="1">
        <v>308</v>
      </c>
      <c r="E19" s="4">
        <v>10</v>
      </c>
      <c r="F19" s="4"/>
      <c r="G19" s="4"/>
      <c r="H19" s="4">
        <v>5</v>
      </c>
      <c r="J19"/>
      <c r="K19" s="11"/>
      <c r="L19" s="4">
        <v>4</v>
      </c>
      <c r="M19" s="14">
        <v>1</v>
      </c>
      <c r="N19">
        <v>20</v>
      </c>
      <c r="O19" s="9">
        <v>20</v>
      </c>
      <c r="P19">
        <v>4</v>
      </c>
      <c r="Q19" s="10">
        <v>5</v>
      </c>
      <c r="R19" s="10">
        <v>3.24037034920393</v>
      </c>
    </row>
    <row r="20" spans="1:18" ht="12.75">
      <c r="A20" s="3">
        <f t="shared" si="0"/>
        <v>19</v>
      </c>
      <c r="B20" t="s">
        <v>30</v>
      </c>
      <c r="C20" s="1">
        <v>355</v>
      </c>
      <c r="E20" s="4">
        <v>1</v>
      </c>
      <c r="F20" s="4">
        <v>2</v>
      </c>
      <c r="G20" s="4">
        <v>3</v>
      </c>
      <c r="H20" s="4">
        <v>3</v>
      </c>
      <c r="J20" s="4">
        <v>6</v>
      </c>
      <c r="K20" s="11"/>
      <c r="L20" s="4">
        <v>1</v>
      </c>
      <c r="M20" s="14">
        <v>1</v>
      </c>
      <c r="N20">
        <v>17</v>
      </c>
      <c r="O20" s="9">
        <v>17</v>
      </c>
      <c r="P20">
        <v>7</v>
      </c>
      <c r="Q20" s="10">
        <v>2.4285714285714284</v>
      </c>
      <c r="R20" s="10">
        <v>1.6781914463529615</v>
      </c>
    </row>
    <row r="21" spans="1:18" ht="12.75">
      <c r="A21" s="3">
        <f t="shared" si="0"/>
        <v>20</v>
      </c>
      <c r="B21" t="s">
        <v>34</v>
      </c>
      <c r="C21" s="1">
        <v>328</v>
      </c>
      <c r="F21" s="4">
        <v>11</v>
      </c>
      <c r="G21" s="4"/>
      <c r="H21" s="4"/>
      <c r="J21"/>
      <c r="K21" s="11"/>
      <c r="M21">
        <v>4</v>
      </c>
      <c r="N21">
        <v>15</v>
      </c>
      <c r="O21" s="9">
        <v>15</v>
      </c>
      <c r="P21">
        <v>2</v>
      </c>
      <c r="Q21" s="10">
        <v>7.5</v>
      </c>
      <c r="R21" s="10">
        <v>3.5</v>
      </c>
    </row>
    <row r="22" spans="1:18" ht="12.75">
      <c r="A22" s="3">
        <f t="shared" si="0"/>
        <v>20</v>
      </c>
      <c r="B22" t="s">
        <v>17</v>
      </c>
      <c r="C22" s="1">
        <v>328</v>
      </c>
      <c r="D22">
        <v>7</v>
      </c>
      <c r="E22" s="4">
        <v>3</v>
      </c>
      <c r="F22" s="4">
        <v>1</v>
      </c>
      <c r="G22" s="4">
        <v>1</v>
      </c>
      <c r="H22" s="4"/>
      <c r="I22" s="4">
        <v>1</v>
      </c>
      <c r="J22"/>
      <c r="K22" s="17"/>
      <c r="L22" s="4">
        <v>1</v>
      </c>
      <c r="M22" s="13">
        <v>1</v>
      </c>
      <c r="N22">
        <v>15</v>
      </c>
      <c r="O22" s="9">
        <v>15</v>
      </c>
      <c r="P22">
        <v>7</v>
      </c>
      <c r="Q22" s="10">
        <v>2.142857142857143</v>
      </c>
      <c r="R22" s="10">
        <v>2.0995626366712954</v>
      </c>
    </row>
    <row r="23" spans="1:18" ht="12.75">
      <c r="A23" s="3">
        <f t="shared" si="0"/>
        <v>22</v>
      </c>
      <c r="B23" t="s">
        <v>16</v>
      </c>
      <c r="C23" s="1" t="s">
        <v>9</v>
      </c>
      <c r="D23">
        <v>9</v>
      </c>
      <c r="E23" s="4"/>
      <c r="F23" s="4">
        <v>1</v>
      </c>
      <c r="G23" s="4">
        <v>1</v>
      </c>
      <c r="H23" s="4"/>
      <c r="I23" s="4">
        <v>1</v>
      </c>
      <c r="J23"/>
      <c r="K23" s="11"/>
      <c r="L23" s="4">
        <v>1</v>
      </c>
      <c r="M23" s="13">
        <v>1</v>
      </c>
      <c r="N23">
        <v>14</v>
      </c>
      <c r="O23" s="9">
        <v>14</v>
      </c>
      <c r="P23">
        <v>6</v>
      </c>
      <c r="Q23" s="10">
        <v>2.3333333333333335</v>
      </c>
      <c r="R23" s="10">
        <v>2.9814239699997196</v>
      </c>
    </row>
    <row r="24" spans="1:18" ht="12.75">
      <c r="A24" s="3">
        <f t="shared" si="0"/>
        <v>23</v>
      </c>
      <c r="B24" t="s">
        <v>22</v>
      </c>
      <c r="C24" s="1">
        <v>348</v>
      </c>
      <c r="D24">
        <v>6</v>
      </c>
      <c r="E24" s="4"/>
      <c r="F24" s="4">
        <v>1</v>
      </c>
      <c r="G24" s="4">
        <v>1</v>
      </c>
      <c r="H24" s="4"/>
      <c r="I24" s="4">
        <v>4</v>
      </c>
      <c r="J24" s="15"/>
      <c r="K24" s="17"/>
      <c r="N24">
        <v>12</v>
      </c>
      <c r="O24" s="9">
        <v>12</v>
      </c>
      <c r="P24">
        <v>4</v>
      </c>
      <c r="Q24" s="10">
        <v>3</v>
      </c>
      <c r="R24" s="10">
        <v>2.1213203435596424</v>
      </c>
    </row>
    <row r="25" spans="1:18" ht="12.75">
      <c r="A25" s="3">
        <f t="shared" si="0"/>
        <v>24</v>
      </c>
      <c r="B25" t="s">
        <v>39</v>
      </c>
      <c r="C25" s="1" t="s">
        <v>57</v>
      </c>
      <c r="E25" s="4">
        <v>1</v>
      </c>
      <c r="F25" s="4">
        <v>1</v>
      </c>
      <c r="G25" s="4">
        <v>1</v>
      </c>
      <c r="H25" s="4">
        <v>1</v>
      </c>
      <c r="J25" s="4">
        <v>5</v>
      </c>
      <c r="K25" s="11"/>
      <c r="L25" s="4">
        <v>1</v>
      </c>
      <c r="M25" s="11">
        <v>1</v>
      </c>
      <c r="N25">
        <v>11</v>
      </c>
      <c r="O25" s="9">
        <v>11</v>
      </c>
      <c r="P25">
        <v>7</v>
      </c>
      <c r="Q25" s="10">
        <v>1.5714285714285714</v>
      </c>
      <c r="R25" s="10">
        <v>1.3997084244475304</v>
      </c>
    </row>
    <row r="26" spans="1:18" ht="12.75">
      <c r="A26" s="3">
        <f t="shared" si="0"/>
        <v>25</v>
      </c>
      <c r="B26" t="s">
        <v>15</v>
      </c>
      <c r="C26" s="1">
        <v>360</v>
      </c>
      <c r="D26">
        <v>5</v>
      </c>
      <c r="E26" s="4"/>
      <c r="F26" s="4"/>
      <c r="G26" s="4"/>
      <c r="H26" s="4"/>
      <c r="I26">
        <v>5</v>
      </c>
      <c r="J26"/>
      <c r="K26" s="11"/>
      <c r="N26">
        <v>10</v>
      </c>
      <c r="O26" s="9">
        <v>10</v>
      </c>
      <c r="P26">
        <v>2</v>
      </c>
      <c r="Q26" s="10">
        <v>5</v>
      </c>
      <c r="R26" s="10">
        <v>0</v>
      </c>
    </row>
    <row r="27" spans="1:18" ht="12.75">
      <c r="A27" s="3">
        <f t="shared" si="0"/>
        <v>26</v>
      </c>
      <c r="B27" t="s">
        <v>31</v>
      </c>
      <c r="C27" s="1">
        <v>246</v>
      </c>
      <c r="E27" s="4">
        <v>1</v>
      </c>
      <c r="F27" s="4"/>
      <c r="G27" s="4">
        <v>1</v>
      </c>
      <c r="H27" s="4">
        <v>1</v>
      </c>
      <c r="I27" s="4">
        <v>1</v>
      </c>
      <c r="J27"/>
      <c r="K27" s="11"/>
      <c r="L27" s="4">
        <v>1</v>
      </c>
      <c r="M27" s="4">
        <v>1</v>
      </c>
      <c r="N27">
        <v>6</v>
      </c>
      <c r="O27" s="9">
        <v>6</v>
      </c>
      <c r="P27">
        <v>6</v>
      </c>
      <c r="Q27" s="10">
        <v>1</v>
      </c>
      <c r="R27" s="10">
        <v>0</v>
      </c>
    </row>
    <row r="28" spans="1:18" ht="12.75">
      <c r="A28" s="3">
        <f t="shared" si="0"/>
        <v>26</v>
      </c>
      <c r="B28" s="13" t="s">
        <v>44</v>
      </c>
      <c r="C28" s="1">
        <v>355</v>
      </c>
      <c r="H28" s="4">
        <v>1</v>
      </c>
      <c r="I28" s="4">
        <v>3</v>
      </c>
      <c r="J28"/>
      <c r="K28" s="11"/>
      <c r="L28">
        <v>1</v>
      </c>
      <c r="M28" s="14">
        <v>1</v>
      </c>
      <c r="N28">
        <v>6</v>
      </c>
      <c r="O28" s="9">
        <v>6</v>
      </c>
      <c r="P28">
        <v>4</v>
      </c>
      <c r="Q28" s="10">
        <v>1.5</v>
      </c>
      <c r="R28" s="10">
        <v>0.8660254037844386</v>
      </c>
    </row>
    <row r="29" spans="1:18" ht="12.75">
      <c r="A29" s="3">
        <f t="shared" si="0"/>
        <v>28</v>
      </c>
      <c r="B29" t="s">
        <v>40</v>
      </c>
      <c r="C29" s="1" t="s">
        <v>20</v>
      </c>
      <c r="E29" s="4"/>
      <c r="F29" s="4"/>
      <c r="G29" s="4">
        <v>1</v>
      </c>
      <c r="H29" s="4">
        <v>1</v>
      </c>
      <c r="J29"/>
      <c r="K29" s="11"/>
      <c r="L29">
        <v>1</v>
      </c>
      <c r="M29">
        <v>1</v>
      </c>
      <c r="N29">
        <v>4</v>
      </c>
      <c r="O29" s="9">
        <v>4</v>
      </c>
      <c r="P29">
        <v>4</v>
      </c>
      <c r="Q29" s="10">
        <v>1</v>
      </c>
      <c r="R29" s="10">
        <v>0</v>
      </c>
    </row>
    <row r="30" spans="1:18" ht="12.75">
      <c r="A30" s="3">
        <f t="shared" si="0"/>
        <v>28</v>
      </c>
      <c r="B30" s="13" t="s">
        <v>43</v>
      </c>
      <c r="C30" s="1" t="s">
        <v>9</v>
      </c>
      <c r="H30" s="4">
        <v>4</v>
      </c>
      <c r="J30"/>
      <c r="K30" s="11"/>
      <c r="N30">
        <v>4</v>
      </c>
      <c r="O30" s="9">
        <v>4</v>
      </c>
      <c r="P30">
        <v>1</v>
      </c>
      <c r="Q30" s="10">
        <v>4</v>
      </c>
      <c r="R30" s="10">
        <v>0</v>
      </c>
    </row>
    <row r="31" spans="2:14" ht="12.75">
      <c r="B31" s="13"/>
      <c r="C31" s="1"/>
      <c r="F31" s="15"/>
      <c r="I31" s="15"/>
      <c r="J31"/>
      <c r="K31" s="11"/>
      <c r="N31" s="15"/>
    </row>
    <row r="32" spans="2:13" ht="12.75">
      <c r="B32" t="s">
        <v>23</v>
      </c>
      <c r="C32" s="1"/>
      <c r="D32">
        <v>13</v>
      </c>
      <c r="E32">
        <v>18</v>
      </c>
      <c r="F32">
        <v>19</v>
      </c>
      <c r="G32">
        <v>21</v>
      </c>
      <c r="H32">
        <v>20</v>
      </c>
      <c r="I32">
        <v>18</v>
      </c>
      <c r="J32">
        <v>12</v>
      </c>
      <c r="K32" s="11"/>
      <c r="L32">
        <v>22</v>
      </c>
      <c r="M32">
        <v>24</v>
      </c>
    </row>
    <row r="33" ht="12.75">
      <c r="D33" s="2"/>
    </row>
    <row r="38" ht="12.75">
      <c r="D38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2008-07-16T18:17:11Z</dcterms:modified>
  <cp:category/>
  <cp:version/>
  <cp:contentType/>
  <cp:contentStatus/>
</cp:coreProperties>
</file>